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8" i="1"/>
  <c r="E16" i="1" s="1"/>
  <c r="H8" i="1"/>
  <c r="E10" i="1"/>
  <c r="H10" i="1" s="1"/>
  <c r="E12" i="1"/>
  <c r="H12" i="1"/>
  <c r="E14" i="1"/>
  <c r="H14" i="1" s="1"/>
  <c r="C16" i="1"/>
  <c r="D16" i="1"/>
  <c r="F16" i="1"/>
  <c r="G16" i="1"/>
  <c r="H16" i="1" l="1"/>
</calcChain>
</file>

<file path=xl/sharedStrings.xml><?xml version="1.0" encoding="utf-8"?>
<sst xmlns="http://schemas.openxmlformats.org/spreadsheetml/2006/main" count="18" uniqueCount="18">
  <si>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</si>
  <si>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</si>
  <si>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</si>
  <si>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</si>
  <si>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</si>
  <si>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</si>
  <si>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</si>
  <si>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</si>
  <si>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</si>
  <si>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</si>
  <si>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</si>
  <si>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</si>
  <si>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</si>
  <si>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</si>
  <si>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</si>
  <si>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</si>
  <si>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Bajo protesta de decir verdad declaramos que los Estados Financieros y sus notas, son razonablemente correctos y son responsabilidad del emisor.</t>
  </si>
  <si>
    <t>MUNICIPIO DE SAN FELIPE
ESTADO ANALÍTICO DEL EJERCICIO DEL PRESUPUESTO DE EGRESOS
Clasificación Económica (por Tipo de Gasto)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</si>
</sst>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B8" sqref="B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17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260562003.05000001</v>
      </c>
      <c r="D6" s="8">
        <v>4693919.6500000004</v>
      </c>
      <c r="E6" s="8">
        <f>C6+D6</f>
        <v>265255922.70000002</v>
      </c>
      <c r="F6" s="8">
        <v>146459942.15000001</v>
      </c>
      <c r="G6" s="8">
        <v>143555579.41999999</v>
      </c>
      <c r="H6" s="8">
        <f>E6-F6</f>
        <v>118795980.55000001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217921623.18000001</v>
      </c>
      <c r="D8" s="8">
        <v>-31863837.75</v>
      </c>
      <c r="E8" s="8">
        <f>C8+D8</f>
        <v>186057785.43000001</v>
      </c>
      <c r="F8" s="8">
        <v>64320900.799999997</v>
      </c>
      <c r="G8" s="8">
        <v>64013574.380000003</v>
      </c>
      <c r="H8" s="8">
        <f>E8-F8</f>
        <v>121736884.63000001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428709.9</v>
      </c>
      <c r="D10" s="8">
        <v>-245411.72</v>
      </c>
      <c r="E10" s="8">
        <f>C10+D10</f>
        <v>183298.18000000002</v>
      </c>
      <c r="F10" s="8">
        <v>0</v>
      </c>
      <c r="G10" s="8">
        <v>0</v>
      </c>
      <c r="H10" s="8">
        <f>E10-F10</f>
        <v>183298.18000000002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8031781.2599999998</v>
      </c>
      <c r="D12" s="8">
        <v>122944.65</v>
      </c>
      <c r="E12" s="8">
        <f>C12+D12</f>
        <v>8154725.9100000001</v>
      </c>
      <c r="F12" s="8">
        <v>4746974.53</v>
      </c>
      <c r="G12" s="8">
        <v>4746974.53</v>
      </c>
      <c r="H12" s="8">
        <f>E12-F12</f>
        <v>3407751.38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486944117.38999999</v>
      </c>
      <c r="D16" s="2">
        <f>SUM(D6+D8+D10+D12+D14)</f>
        <v>-27292385.170000002</v>
      </c>
      <c r="E16" s="2">
        <f>SUM(E6+E8+E10+E12+E14)</f>
        <v>459651732.22000003</v>
      </c>
      <c r="F16" s="2">
        <f>SUM(F6+F8+F10+F12+F14)</f>
        <v>215527817.47999999</v>
      </c>
      <c r="G16" s="2">
        <f>SUM(G6+G8+G10+G12+G14)</f>
        <v>212316128.32999998</v>
      </c>
      <c r="H16" s="2">
        <f>SUM(H6+H8+H10+H12+H14)</f>
        <v>244123914.74000001</v>
      </c>
    </row>
    <row r="19" spans="1:1" ht="12" x14ac:dyDescent="0.2">
      <c r="A19" s="25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2019-10-30T15:46:45Z</dcterms:created>
  <dcterms:modified xsi:type="dcterms:W3CDTF">2019-10-30T15:47:43Z</dcterms:modified>
</cp:coreProperties>
</file>